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B11375D-54A1-4276-A1C3-38CBFB5B1C24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Plan de mejoramiento " sheetId="1" r:id="rId1"/>
  </sheets>
  <definedNames>
    <definedName name="_xlnm.Print_Area" localSheetId="0">'Plan de mejoramiento '!$A$1:$M$29</definedName>
    <definedName name="_xlnm.Print_Titles" localSheetId="0">'Plan de mejoramiento '!$12:$12</definedName>
  </definedNames>
  <calcPr calcId="181029"/>
</workbook>
</file>

<file path=xl/calcChain.xml><?xml version="1.0" encoding="utf-8"?>
<calcChain xmlns="http://schemas.openxmlformats.org/spreadsheetml/2006/main">
  <c r="L23" i="1" l="1"/>
  <c r="L22" i="1"/>
  <c r="L21" i="1"/>
  <c r="L20" i="1"/>
  <c r="L17" i="1"/>
  <c r="L14" i="1"/>
  <c r="L13" i="1" l="1"/>
  <c r="L15" i="1"/>
  <c r="L16" i="1"/>
  <c r="L19" i="1" l="1"/>
  <c r="L18" i="1"/>
</calcChain>
</file>

<file path=xl/sharedStrings.xml><?xml version="1.0" encoding="utf-8"?>
<sst xmlns="http://schemas.openxmlformats.org/spreadsheetml/2006/main" count="73" uniqueCount="57">
  <si>
    <t>FORMATO No. 1</t>
  </si>
  <si>
    <t>NIT: 824.000.472-2</t>
  </si>
  <si>
    <t>Fecha de Suscripción:</t>
  </si>
  <si>
    <t xml:space="preserve">Numero consecutivo del hallazgo </t>
  </si>
  <si>
    <r>
      <t>Descripción hallazgo (</t>
    </r>
    <r>
      <rPr>
        <sz val="8"/>
        <rFont val="Arial"/>
        <family val="2"/>
      </rPr>
      <t>No mas de 50 palabras</t>
    </r>
    <r>
      <rPr>
        <b/>
        <sz val="10"/>
        <rFont val="Arial"/>
        <family val="2"/>
      </rPr>
      <t xml:space="preserve">) </t>
    </r>
  </si>
  <si>
    <t>Causa del hallazgo</t>
  </si>
  <si>
    <t>Efecto del hallazgo</t>
  </si>
  <si>
    <t>Acción de mejoramiento</t>
  </si>
  <si>
    <t>Objetivo</t>
  </si>
  <si>
    <t>Descripción de las Metas</t>
  </si>
  <si>
    <t>Denominación de la Unidad de medida de la Meta</t>
  </si>
  <si>
    <t>Unidad de Medida de la Meta</t>
  </si>
  <si>
    <t>Fecha iniciación Metas</t>
  </si>
  <si>
    <t>Fecha terminación Metas</t>
  </si>
  <si>
    <t xml:space="preserve">Plazo en semanas de las Meta </t>
  </si>
  <si>
    <t>Area Responsable</t>
  </si>
  <si>
    <t>Area Administrativa</t>
  </si>
  <si>
    <t>Responsable de control Interno</t>
  </si>
  <si>
    <t>Realizar seguimiento al cumplimiento de las acciones establecidas</t>
  </si>
  <si>
    <t>Hospital San Juan Crisostomo - González Cesar</t>
  </si>
  <si>
    <t>Representante Legal:  LAURA KARINA SANCHEZ PINEDA</t>
  </si>
  <si>
    <t>Modalidad de Auditoría:   DE CUMPLIMIENTO</t>
  </si>
  <si>
    <t xml:space="preserve">El hospital San Juan Crisóstomo de González – Cesar no tiene actualizado el manual Interno de Contratación, documento este que sirve de herramienta a los servidores públicos en la definición de políticas, fijación de parámetros y reglas en los procesos en las etapas precontractual, contractual y post contractual. </t>
  </si>
  <si>
    <t>La Gerencia de la E.S.E no ha implementado una gerencia de cumplimiento a fin de adoptar los nuevos estándares y modelos recomendados por el Departamento Administrativo de la Función Pública D.A.F.P</t>
  </si>
  <si>
    <t xml:space="preserve">La gerencia de la E.S.E no ha adoptado la última actualización del MECI que lo integra al MIPG. </t>
  </si>
  <si>
    <t>Riesgo de incurrir en gastos excesivos, por falta de Control pre 
establecidos.</t>
  </si>
  <si>
    <t>Negligencia administrativa, falta de organización y control.</t>
  </si>
  <si>
    <t>Falta de controles efectivos que permitan minimizar las falencias
administrativas del hospital local de González Cesar.</t>
  </si>
  <si>
    <t>Esta omisión repercute en incumplimiento de normas de Control Interno.</t>
  </si>
  <si>
    <t>Actualización del Estatuto y del Manual de Contratación de la E.S.E</t>
  </si>
  <si>
    <t>Estatuto y Manual actualizados</t>
  </si>
  <si>
    <t>Adopción mediante Actos administrativos de los documentos actualizados</t>
  </si>
  <si>
    <t>Actos administrativos</t>
  </si>
  <si>
    <t>Realizar un diagnóstico del estado de implementación de las políticas del MIPG aplicables a la E.S.E.</t>
  </si>
  <si>
    <t>Elaborar un plan de trabajo para la implementación gradual del MIPG en la E.S.E, priorizando las acciones a ejecutar en la vigencia 2022, según resultados obtenidos</t>
  </si>
  <si>
    <t>Realizar, adoptar e implementar las acciones de mejora establecidas en el plan de trabajo</t>
  </si>
  <si>
    <t>Diagnóstico de las políticas de MIPG aplicables</t>
  </si>
  <si>
    <t>Plan de trabajo de implmentación del MIPG</t>
  </si>
  <si>
    <t>Informe de acciones de mejora implementadas</t>
  </si>
  <si>
    <t>Realizar un diagnóstico del estado de implementación del Sistema de Control Interno en la E.S.E.</t>
  </si>
  <si>
    <t>Elaborar un plan de trabajo para la implementación gradual del MECI en la E.S.E, priorizando las acciones a ejecutar en la vigencia 2022, según resultados obtenidos</t>
  </si>
  <si>
    <t>Diagnóstico del estado del MECI</t>
  </si>
  <si>
    <t>Plan de trabajo de implmentación del MECI</t>
  </si>
  <si>
    <t>LAURA KARINA SANCHEZ PINEDA</t>
  </si>
  <si>
    <t xml:space="preserve">Falta de compromiso y diligencia, e incumplimiento de un deber </t>
  </si>
  <si>
    <t>Revisar el actual entorno normativo en materia contractual y el contexto económico de la ESE con el fin de actualizar tanto el Estatuto como el Manual de Contratación a la nueva realizad administrativa de la entidad</t>
  </si>
  <si>
    <t>Minimizar los riesgos de exceso en los gastos de la E.S.E por falta de controles en el proceso de contratación</t>
  </si>
  <si>
    <t xml:space="preserve">Implementar el MIPG en la entidad, atendiendo el plan de trabajo que se establezca para la vigencia, según la disponibilidad de recursos; al tiempo que se determine que políticas demandan una implementación a largo plazo por su complejidad. </t>
  </si>
  <si>
    <t xml:space="preserve">Implementar el MECI en la entidad, atendiendo el plan de trabajo que se establezca para la vigencia, según la disponibilidad de recursos; al tiempo que se determine que Componentes del modelo de control demandan una implementación a largo plazo por su complejidad. </t>
  </si>
  <si>
    <t>Establecer un entorno administrativo adecuado para la implementación y ejecución del Modelo Estándar de Control Interno - MECI, para garantizar el cumplimiento normativo y la gestión efectiva de los procesos en la entidad.</t>
  </si>
  <si>
    <t>Establecer un entorno administrativo adecuado para la implementación y ejecución del Modelo Integrado de Planeación y Gestión - MIPG y la gestión efectiva de los procesos en la entidad</t>
  </si>
  <si>
    <t>Informe de avance de las metas</t>
  </si>
  <si>
    <t xml:space="preserve">SUSCRIPCIÓN DE PLANES DE MEJORAMIENTO </t>
  </si>
  <si>
    <t xml:space="preserve">Presentado a la Contraloría General del Departamento del Cesar - CGDC </t>
  </si>
  <si>
    <t>Entidad: E.S.E. HOSPITAL SAN JUAN CRISOSTOMO - GONZÁLEZ (CESAR)</t>
  </si>
  <si>
    <t>ORIGINAL FIRMADO</t>
  </si>
  <si>
    <t>Perídodos fiscales que cubre: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</si>
</sst>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;[Red]0"/>
  </numFmts>
  <fonts count="10" x14ac:knownFonts="1">
    <font>
      <sz val="10"/>
      <name val="Arial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28"/>
      <color theme="5" tint="-0.249977111117893"/>
      <name val="[TOP_SECRET]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5" fontId="0" fillId="5" borderId="8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7" fillId="4" borderId="23" xfId="0" applyNumberFormat="1" applyFont="1" applyFill="1" applyBorder="1" applyAlignment="1">
      <alignment horizontal="center" vertical="center" wrapText="1"/>
    </xf>
    <xf numFmtId="165" fontId="0" fillId="5" borderId="23" xfId="0" applyNumberForma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164" fontId="7" fillId="4" borderId="26" xfId="0" applyNumberFormat="1" applyFont="1" applyFill="1" applyBorder="1" applyAlignment="1">
      <alignment horizontal="center" vertical="center" wrapText="1"/>
    </xf>
    <xf numFmtId="165" fontId="0" fillId="5" borderId="26" xfId="0" applyNumberForma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Normal="100" zoomScaleSheetLayoutView="32" workbookViewId="0">
      <selection activeCell="A9" sqref="A9:M9"/>
    </sheetView>
  </sheetViews>
  <sheetFormatPr baseColWidth="10" defaultRowHeight="12.75" x14ac:dyDescent="0.2"/>
  <cols>
    <col min="1" max="1" width="12.42578125" style="2" customWidth="1"/>
    <col min="2" max="2" width="33.28515625" style="2" customWidth="1"/>
    <col min="3" max="3" width="21.140625" style="2" customWidth="1"/>
    <col min="4" max="4" width="20.5703125" style="2" customWidth="1"/>
    <col min="5" max="5" width="17.5703125" style="2" customWidth="1"/>
    <col min="6" max="6" width="27.7109375" style="2" customWidth="1"/>
    <col min="7" max="7" width="27.42578125" style="2" customWidth="1"/>
    <col min="8" max="8" width="14.5703125" style="6" customWidth="1"/>
    <col min="9" max="10" width="11.42578125" style="2" customWidth="1"/>
    <col min="11" max="11" width="12.85546875" style="2" customWidth="1"/>
    <col min="12" max="12" width="11.5703125" style="2" customWidth="1"/>
    <col min="13" max="13" width="14.5703125" style="6" customWidth="1"/>
    <col min="14" max="16384" width="11.42578125" style="2"/>
  </cols>
  <sheetData>
    <row r="1" spans="1:22" ht="1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">
      <c r="A2" s="37" t="s">
        <v>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">
      <c r="A3" s="37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1"/>
      <c r="O3" s="1"/>
      <c r="P3" s="1"/>
      <c r="Q3" s="1"/>
      <c r="R3" s="1"/>
      <c r="S3" s="1"/>
      <c r="T3" s="1"/>
      <c r="U3" s="1"/>
      <c r="V3" s="1"/>
    </row>
    <row r="4" spans="1:22" ht="15" x14ac:dyDescent="0.2">
      <c r="A4" s="37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">
      <c r="A5" s="38" t="s">
        <v>54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1"/>
      <c r="O5" s="1"/>
      <c r="P5" s="1"/>
      <c r="Q5" s="1"/>
      <c r="R5" s="1"/>
      <c r="S5" s="1"/>
      <c r="T5" s="1"/>
      <c r="U5" s="1"/>
      <c r="V5" s="1"/>
    </row>
    <row r="6" spans="1:22" ht="15" x14ac:dyDescent="0.2">
      <c r="A6" s="38" t="s">
        <v>20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  <c r="N7" s="1"/>
      <c r="O7" s="1"/>
      <c r="P7" s="1"/>
      <c r="Q7" s="1"/>
      <c r="R7" s="1"/>
      <c r="S7" s="1"/>
      <c r="T7" s="1"/>
      <c r="U7" s="1"/>
      <c r="V7" s="1"/>
    </row>
    <row r="8" spans="1:22" ht="15" x14ac:dyDescent="0.2">
      <c r="A8" s="38" t="s">
        <v>56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  <c r="N8" s="1"/>
      <c r="O8" s="1"/>
      <c r="P8" s="1"/>
      <c r="Q8" s="1"/>
      <c r="R8" s="1"/>
      <c r="S8" s="1"/>
      <c r="T8" s="1"/>
      <c r="U8" s="1"/>
      <c r="V8" s="1"/>
    </row>
    <row r="9" spans="1:22" ht="15.75" thickBot="1" x14ac:dyDescent="0.25">
      <c r="A9" s="38" t="s">
        <v>21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  <c r="N9" s="1"/>
      <c r="O9" s="1"/>
      <c r="P9" s="1"/>
      <c r="Q9" s="1"/>
      <c r="R9" s="1"/>
      <c r="S9" s="1"/>
      <c r="T9" s="1"/>
      <c r="U9" s="1"/>
      <c r="V9" s="1"/>
    </row>
    <row r="10" spans="1:22" ht="15.75" thickBot="1" x14ac:dyDescent="0.25">
      <c r="A10" s="38" t="s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41">
        <v>44498</v>
      </c>
      <c r="L10" s="42"/>
      <c r="M10" s="3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thickBo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  <c r="N11" s="1"/>
      <c r="O11" s="1"/>
      <c r="P11" s="1"/>
      <c r="Q11" s="1"/>
      <c r="R11" s="1"/>
      <c r="S11" s="1"/>
      <c r="T11" s="1"/>
      <c r="U11" s="1"/>
      <c r="V11" s="1"/>
    </row>
    <row r="12" spans="1:22" ht="57.75" customHeight="1" thickBot="1" x14ac:dyDescent="0.25">
      <c r="A12" s="10" t="s">
        <v>3</v>
      </c>
      <c r="B12" s="11" t="s">
        <v>4</v>
      </c>
      <c r="C12" s="11" t="s">
        <v>5</v>
      </c>
      <c r="D12" s="11" t="s">
        <v>6</v>
      </c>
      <c r="E12" s="11" t="s">
        <v>7</v>
      </c>
      <c r="F12" s="11" t="s">
        <v>8</v>
      </c>
      <c r="G12" s="11" t="s">
        <v>9</v>
      </c>
      <c r="H12" s="11" t="s">
        <v>10</v>
      </c>
      <c r="I12" s="11" t="s">
        <v>11</v>
      </c>
      <c r="J12" s="11" t="s">
        <v>12</v>
      </c>
      <c r="K12" s="11" t="s">
        <v>13</v>
      </c>
      <c r="L12" s="11" t="s">
        <v>14</v>
      </c>
      <c r="M12" s="12" t="s">
        <v>15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54" customHeight="1" x14ac:dyDescent="0.2">
      <c r="A13" s="43">
        <v>1</v>
      </c>
      <c r="B13" s="44" t="s">
        <v>22</v>
      </c>
      <c r="C13" s="44" t="s">
        <v>44</v>
      </c>
      <c r="D13" s="44" t="s">
        <v>25</v>
      </c>
      <c r="E13" s="45" t="s">
        <v>45</v>
      </c>
      <c r="F13" s="45" t="s">
        <v>46</v>
      </c>
      <c r="G13" s="46" t="s">
        <v>29</v>
      </c>
      <c r="H13" s="47" t="s">
        <v>30</v>
      </c>
      <c r="I13" s="47">
        <v>2</v>
      </c>
      <c r="J13" s="48">
        <v>44501</v>
      </c>
      <c r="K13" s="48">
        <v>44561</v>
      </c>
      <c r="L13" s="49">
        <f>(+K13-J13)/7</f>
        <v>8.5714285714285712</v>
      </c>
      <c r="M13" s="50" t="s">
        <v>16</v>
      </c>
    </row>
    <row r="14" spans="1:22" ht="57" customHeight="1" x14ac:dyDescent="0.2">
      <c r="A14" s="28"/>
      <c r="B14" s="29"/>
      <c r="C14" s="29"/>
      <c r="D14" s="29"/>
      <c r="E14" s="30"/>
      <c r="F14" s="30"/>
      <c r="G14" s="16" t="s">
        <v>31</v>
      </c>
      <c r="H14" s="14" t="s">
        <v>32</v>
      </c>
      <c r="I14" s="14">
        <v>2</v>
      </c>
      <c r="J14" s="4">
        <v>44501</v>
      </c>
      <c r="K14" s="4">
        <v>44561</v>
      </c>
      <c r="L14" s="5">
        <f t="shared" ref="L14" si="0">(+K14-J14)/7</f>
        <v>8.5714285714285712</v>
      </c>
      <c r="M14" s="9" t="s">
        <v>16</v>
      </c>
    </row>
    <row r="15" spans="1:22" ht="58.5" customHeight="1" thickBot="1" x14ac:dyDescent="0.25">
      <c r="A15" s="51"/>
      <c r="B15" s="52"/>
      <c r="C15" s="52"/>
      <c r="D15" s="52"/>
      <c r="E15" s="53"/>
      <c r="F15" s="53"/>
      <c r="G15" s="54" t="s">
        <v>18</v>
      </c>
      <c r="H15" s="55" t="s">
        <v>51</v>
      </c>
      <c r="I15" s="55">
        <v>1</v>
      </c>
      <c r="J15" s="56">
        <v>44501</v>
      </c>
      <c r="K15" s="56">
        <v>44561</v>
      </c>
      <c r="L15" s="57">
        <f t="shared" ref="L15:L19" si="1">(+K15-J15)/7</f>
        <v>8.5714285714285712</v>
      </c>
      <c r="M15" s="58" t="s">
        <v>17</v>
      </c>
    </row>
    <row r="16" spans="1:22" ht="52.5" customHeight="1" x14ac:dyDescent="0.2">
      <c r="A16" s="43">
        <v>3</v>
      </c>
      <c r="B16" s="44" t="s">
        <v>23</v>
      </c>
      <c r="C16" s="44" t="s">
        <v>26</v>
      </c>
      <c r="D16" s="44" t="s">
        <v>28</v>
      </c>
      <c r="E16" s="59" t="s">
        <v>47</v>
      </c>
      <c r="F16" s="59" t="s">
        <v>50</v>
      </c>
      <c r="G16" s="60" t="s">
        <v>33</v>
      </c>
      <c r="H16" s="47" t="s">
        <v>36</v>
      </c>
      <c r="I16" s="47">
        <v>1</v>
      </c>
      <c r="J16" s="48">
        <v>44501</v>
      </c>
      <c r="K16" s="48">
        <v>44561</v>
      </c>
      <c r="L16" s="49">
        <f t="shared" si="1"/>
        <v>8.5714285714285712</v>
      </c>
      <c r="M16" s="50" t="s">
        <v>16</v>
      </c>
    </row>
    <row r="17" spans="1:13" ht="85.5" customHeight="1" x14ac:dyDescent="0.2">
      <c r="A17" s="18"/>
      <c r="B17" s="19"/>
      <c r="C17" s="19"/>
      <c r="D17" s="19"/>
      <c r="E17" s="20"/>
      <c r="F17" s="20"/>
      <c r="G17" s="17" t="s">
        <v>34</v>
      </c>
      <c r="H17" s="13" t="s">
        <v>37</v>
      </c>
      <c r="I17" s="13">
        <v>1</v>
      </c>
      <c r="J17" s="4">
        <v>44501</v>
      </c>
      <c r="K17" s="4">
        <v>44561</v>
      </c>
      <c r="L17" s="5">
        <f t="shared" si="1"/>
        <v>8.5714285714285712</v>
      </c>
      <c r="M17" s="8" t="s">
        <v>16</v>
      </c>
    </row>
    <row r="18" spans="1:13" ht="52.5" customHeight="1" x14ac:dyDescent="0.2">
      <c r="A18" s="18"/>
      <c r="B18" s="19"/>
      <c r="C18" s="19"/>
      <c r="D18" s="19"/>
      <c r="E18" s="20"/>
      <c r="F18" s="20"/>
      <c r="G18" s="17" t="s">
        <v>35</v>
      </c>
      <c r="H18" s="13" t="s">
        <v>38</v>
      </c>
      <c r="I18" s="13">
        <v>4</v>
      </c>
      <c r="J18" s="4">
        <v>44562</v>
      </c>
      <c r="K18" s="4">
        <v>44926</v>
      </c>
      <c r="L18" s="5">
        <f t="shared" si="1"/>
        <v>52</v>
      </c>
      <c r="M18" s="8" t="s">
        <v>16</v>
      </c>
    </row>
    <row r="19" spans="1:13" ht="44.25" customHeight="1" thickBot="1" x14ac:dyDescent="0.25">
      <c r="A19" s="51"/>
      <c r="B19" s="52"/>
      <c r="C19" s="52"/>
      <c r="D19" s="52"/>
      <c r="E19" s="61"/>
      <c r="F19" s="61"/>
      <c r="G19" s="62" t="s">
        <v>18</v>
      </c>
      <c r="H19" s="55" t="s">
        <v>51</v>
      </c>
      <c r="I19" s="55">
        <v>5</v>
      </c>
      <c r="J19" s="56">
        <v>44562</v>
      </c>
      <c r="K19" s="56">
        <v>44926</v>
      </c>
      <c r="L19" s="57">
        <f t="shared" si="1"/>
        <v>52</v>
      </c>
      <c r="M19" s="58" t="s">
        <v>17</v>
      </c>
    </row>
    <row r="20" spans="1:13" ht="62.25" customHeight="1" x14ac:dyDescent="0.2">
      <c r="A20" s="43">
        <v>4</v>
      </c>
      <c r="B20" s="44" t="s">
        <v>24</v>
      </c>
      <c r="C20" s="44" t="s">
        <v>27</v>
      </c>
      <c r="D20" s="63" t="s">
        <v>28</v>
      </c>
      <c r="E20" s="59" t="s">
        <v>48</v>
      </c>
      <c r="F20" s="59" t="s">
        <v>49</v>
      </c>
      <c r="G20" s="46" t="s">
        <v>39</v>
      </c>
      <c r="H20" s="47" t="s">
        <v>41</v>
      </c>
      <c r="I20" s="47">
        <v>1</v>
      </c>
      <c r="J20" s="48">
        <v>44501</v>
      </c>
      <c r="K20" s="48">
        <v>44561</v>
      </c>
      <c r="L20" s="49">
        <f t="shared" ref="L20:L23" si="2">(+K20-J20)/7</f>
        <v>8.5714285714285712</v>
      </c>
      <c r="M20" s="50" t="s">
        <v>16</v>
      </c>
    </row>
    <row r="21" spans="1:13" ht="62.25" customHeight="1" x14ac:dyDescent="0.2">
      <c r="A21" s="18"/>
      <c r="B21" s="19"/>
      <c r="C21" s="19"/>
      <c r="D21" s="19"/>
      <c r="E21" s="20"/>
      <c r="F21" s="20"/>
      <c r="G21" s="15" t="s">
        <v>40</v>
      </c>
      <c r="H21" s="13" t="s">
        <v>42</v>
      </c>
      <c r="I21" s="13">
        <v>1</v>
      </c>
      <c r="J21" s="4">
        <v>44501</v>
      </c>
      <c r="K21" s="4">
        <v>44561</v>
      </c>
      <c r="L21" s="5">
        <f t="shared" si="2"/>
        <v>8.5714285714285712</v>
      </c>
      <c r="M21" s="8" t="s">
        <v>16</v>
      </c>
    </row>
    <row r="22" spans="1:13" ht="60" customHeight="1" x14ac:dyDescent="0.2">
      <c r="A22" s="18"/>
      <c r="B22" s="19"/>
      <c r="C22" s="19"/>
      <c r="D22" s="19"/>
      <c r="E22" s="20"/>
      <c r="F22" s="20"/>
      <c r="G22" s="15" t="s">
        <v>35</v>
      </c>
      <c r="H22" s="13" t="s">
        <v>38</v>
      </c>
      <c r="I22" s="13">
        <v>4</v>
      </c>
      <c r="J22" s="4">
        <v>44562</v>
      </c>
      <c r="K22" s="4">
        <v>44926</v>
      </c>
      <c r="L22" s="5">
        <f t="shared" si="2"/>
        <v>52</v>
      </c>
      <c r="M22" s="8" t="s">
        <v>16</v>
      </c>
    </row>
    <row r="23" spans="1:13" ht="43.5" customHeight="1" thickBot="1" x14ac:dyDescent="0.25">
      <c r="A23" s="51"/>
      <c r="B23" s="52"/>
      <c r="C23" s="52"/>
      <c r="D23" s="52"/>
      <c r="E23" s="61"/>
      <c r="F23" s="61"/>
      <c r="G23" s="54" t="s">
        <v>18</v>
      </c>
      <c r="H23" s="55" t="s">
        <v>51</v>
      </c>
      <c r="I23" s="55">
        <v>5</v>
      </c>
      <c r="J23" s="56">
        <v>44562</v>
      </c>
      <c r="K23" s="56">
        <v>44926</v>
      </c>
      <c r="L23" s="57">
        <f t="shared" si="2"/>
        <v>52</v>
      </c>
      <c r="M23" s="58" t="s">
        <v>17</v>
      </c>
    </row>
    <row r="24" spans="1:13" ht="13.5" thickBot="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</row>
    <row r="26" spans="1:13" x14ac:dyDescent="0.2">
      <c r="A26" s="25"/>
      <c r="B26" s="25"/>
      <c r="C26" s="25"/>
      <c r="D26" s="25"/>
      <c r="E26" s="1"/>
    </row>
    <row r="27" spans="1:13" ht="57.75" customHeight="1" x14ac:dyDescent="0.45">
      <c r="A27" s="7"/>
      <c r="B27" s="26"/>
      <c r="C27" s="26"/>
      <c r="D27" s="26"/>
      <c r="E27" s="26"/>
      <c r="H27" s="64" t="s">
        <v>55</v>
      </c>
      <c r="I27" s="64"/>
      <c r="J27" s="64"/>
      <c r="K27" s="64"/>
      <c r="L27" s="64"/>
      <c r="M27" s="64"/>
    </row>
    <row r="28" spans="1:13" ht="18" x14ac:dyDescent="0.2">
      <c r="A28" s="7"/>
      <c r="B28" s="1"/>
      <c r="C28" s="1"/>
      <c r="D28" s="1"/>
      <c r="E28" s="1"/>
      <c r="H28" s="27" t="s">
        <v>43</v>
      </c>
      <c r="I28" s="27"/>
      <c r="J28" s="27"/>
      <c r="K28" s="27"/>
      <c r="L28" s="27"/>
      <c r="M28" s="27"/>
    </row>
    <row r="29" spans="1:13" ht="18" customHeight="1" x14ac:dyDescent="0.25">
      <c r="A29" s="7"/>
      <c r="B29" s="26"/>
      <c r="C29" s="26"/>
      <c r="D29" s="26"/>
      <c r="E29" s="26"/>
      <c r="H29" s="21" t="s">
        <v>19</v>
      </c>
      <c r="I29" s="21"/>
      <c r="J29" s="21"/>
      <c r="K29" s="21"/>
      <c r="L29" s="21"/>
      <c r="M29" s="21"/>
    </row>
    <row r="33" ht="20.25" customHeight="1" x14ac:dyDescent="0.2"/>
    <row r="34" ht="18" customHeight="1" x14ac:dyDescent="0.2"/>
  </sheetData>
  <mergeCells count="37">
    <mergeCell ref="A11:M11"/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0:J10"/>
    <mergeCell ref="K10:L10"/>
    <mergeCell ref="F16:F19"/>
    <mergeCell ref="A13:A15"/>
    <mergeCell ref="B13:B15"/>
    <mergeCell ref="C13:C15"/>
    <mergeCell ref="D13:D15"/>
    <mergeCell ref="E13:E15"/>
    <mergeCell ref="F13:F15"/>
    <mergeCell ref="F20:F23"/>
    <mergeCell ref="E20:E23"/>
    <mergeCell ref="D20:D23"/>
    <mergeCell ref="H29:M29"/>
    <mergeCell ref="A24:M24"/>
    <mergeCell ref="A26:D26"/>
    <mergeCell ref="B27:E27"/>
    <mergeCell ref="H27:M27"/>
    <mergeCell ref="H28:M28"/>
    <mergeCell ref="B29:E29"/>
    <mergeCell ref="A20:A23"/>
    <mergeCell ref="B20:B23"/>
    <mergeCell ref="C20:C23"/>
    <mergeCell ref="A16:A19"/>
    <mergeCell ref="B16:B19"/>
    <mergeCell ref="C16:C19"/>
    <mergeCell ref="D16:D19"/>
    <mergeCell ref="E16:E19"/>
  </mergeCells>
  <dataValidations count="1">
    <dataValidation type="whole" operator="greaterThanOrEqual" allowBlank="1" showInputMessage="1" showErrorMessage="1" sqref="I13:I23" xr:uid="{00000000-0002-0000-0000-000000000000}">
      <formula1>1</formula1>
    </dataValidation>
  </dataValidations>
  <printOptions horizontalCentered="1"/>
  <pageMargins left="0.11811023622047245" right="0.70866141732283472" top="0.59055118110236227" bottom="0.27559055118110237" header="0.31496062992125984" footer="0.31496062992125984"/>
  <pageSetup scale="5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mejoramiento </vt:lpstr>
      <vt:lpstr>'Plan de mejoramiento '!Área_de_impresión</vt:lpstr>
      <vt:lpstr>'Plan de mejoramiento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LENOVO</cp:lastModifiedBy>
  <cp:lastPrinted>2021-10-29T03:30:11Z</cp:lastPrinted>
  <dcterms:created xsi:type="dcterms:W3CDTF">2017-01-05T14:22:05Z</dcterms:created>
  <dcterms:modified xsi:type="dcterms:W3CDTF">2021-10-29T17:25:05Z</dcterms:modified>
</cp:coreProperties>
</file>